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Derivative 2018-19" sheetId="1" r:id="rId1"/>
    <sheet name="Sheet2" sheetId="2" r:id="rId2"/>
    <sheet name="Sheet3" sheetId="3" r:id="rId3"/>
  </sheets>
  <definedNames>
    <definedName name="_xlnm._FilterDatabase" localSheetId="0" hidden="1">'Derivative 2018-19'!$B$1:$L$61</definedName>
  </definedNames>
  <calcPr calcId="125725"/>
</workbook>
</file>

<file path=xl/calcChain.xml><?xml version="1.0" encoding="utf-8"?>
<calcChain xmlns="http://schemas.openxmlformats.org/spreadsheetml/2006/main">
  <c r="E42" i="1"/>
  <c r="D15"/>
</calcChain>
</file>

<file path=xl/comments1.xml><?xml version="1.0" encoding="utf-8"?>
<comments xmlns="http://schemas.openxmlformats.org/spreadsheetml/2006/main">
  <authors>
    <author>user</author>
  </authors>
  <commentList>
    <comment ref="J1" authorId="0">
      <text>
        <r>
          <rPr>
            <b/>
            <sz val="9"/>
            <color indexed="81"/>
            <rFont val="Tahoma"/>
            <family val="2"/>
          </rPr>
          <t>user:</t>
        </r>
        <r>
          <rPr>
            <sz val="9"/>
            <color indexed="81"/>
            <rFont val="Tahoma"/>
            <family val="2"/>
          </rPr>
          <t xml:space="preserve">
semester</t>
        </r>
      </text>
    </comment>
    <comment ref="K1" authorId="0">
      <text>
        <r>
          <rPr>
            <b/>
            <sz val="9"/>
            <color indexed="81"/>
            <rFont val="Tahoma"/>
            <family val="2"/>
          </rPr>
          <t>user:</t>
        </r>
        <r>
          <rPr>
            <sz val="9"/>
            <color indexed="81"/>
            <rFont val="Tahoma"/>
            <family val="2"/>
          </rPr>
          <t xml:space="preserve">
batch</t>
        </r>
      </text>
    </comment>
    <comment ref="L1" authorId="0">
      <text>
        <r>
          <rPr>
            <b/>
            <sz val="9"/>
            <color indexed="81"/>
            <rFont val="Tahoma"/>
            <family val="2"/>
          </rPr>
          <t>user:</t>
        </r>
        <r>
          <rPr>
            <sz val="9"/>
            <color indexed="81"/>
            <rFont val="Tahoma"/>
            <family val="2"/>
          </rPr>
          <t xml:space="preserve">
course</t>
        </r>
      </text>
    </comment>
  </commentList>
</comments>
</file>

<file path=xl/sharedStrings.xml><?xml version="1.0" encoding="utf-8"?>
<sst xmlns="http://schemas.openxmlformats.org/spreadsheetml/2006/main" count="445" uniqueCount="259">
  <si>
    <t>Question</t>
  </si>
  <si>
    <t>Option 1</t>
  </si>
  <si>
    <t>Option 2</t>
  </si>
  <si>
    <t>Option 3</t>
  </si>
  <si>
    <t>Option 4</t>
  </si>
  <si>
    <t>Correct Answer</t>
  </si>
  <si>
    <t>Marks</t>
  </si>
  <si>
    <t>Negative Marks</t>
  </si>
  <si>
    <t>Test Category Code</t>
  </si>
  <si>
    <t>Test Sub-Category Code</t>
  </si>
  <si>
    <t>Test Labels Code</t>
  </si>
  <si>
    <t>III-FM</t>
  </si>
  <si>
    <t>2018-19</t>
  </si>
  <si>
    <t>EpMBA</t>
  </si>
  <si>
    <t>NA$</t>
  </si>
  <si>
    <t>NA#</t>
  </si>
  <si>
    <t xml:space="preserve"> Mortgage</t>
  </si>
  <si>
    <t xml:space="preserve"> Trading</t>
  </si>
  <si>
    <t xml:space="preserve"> Seller does not own the stock he is supposed to deliver</t>
  </si>
  <si>
    <t xml:space="preserve"> Central Board of Trading</t>
  </si>
  <si>
    <t xml:space="preserve"> Price of Futures = Spot + Cost of Carry</t>
  </si>
  <si>
    <t xml:space="preserve"> An option with a negative intrinsic value</t>
  </si>
  <si>
    <t xml:space="preserve"> Standardised options</t>
  </si>
  <si>
    <t xml:space="preserve"> Higher would be the premium</t>
  </si>
  <si>
    <t xml:space="preserve"> Out-of the money option</t>
  </si>
  <si>
    <t xml:space="preserve"> To exercise the option</t>
  </si>
  <si>
    <t xml:space="preserve"> January</t>
  </si>
  <si>
    <t xml:space="preserve"> On a weekly basis</t>
  </si>
  <si>
    <t xml:space="preserve"> Value of proprietary portfolio</t>
  </si>
  <si>
    <t xml:space="preserve"> The stock broker fails to pay fees</t>
  </si>
  <si>
    <t xml:space="preserve"> Interest rate risk</t>
  </si>
  <si>
    <t xml:space="preserve"> Value and Risk</t>
  </si>
  <si>
    <t xml:space="preserve"> Daily basis</t>
  </si>
  <si>
    <t xml:space="preserve"> Settled at an agreed future date</t>
  </si>
  <si>
    <t xml:space="preserve"> Index</t>
  </si>
  <si>
    <t xml:space="preserve"> Derivatives</t>
  </si>
  <si>
    <t xml:space="preserve"> S&amp;P BSE100</t>
  </si>
  <si>
    <t xml:space="preserve"> Margin</t>
  </si>
  <si>
    <t xml:space="preserve"> Limited Profit, unlimited loss</t>
  </si>
  <si>
    <t xml:space="preserve"> It is the cost to buy a Future Contract</t>
  </si>
  <si>
    <t xml:space="preserve"> It is the total number of contracts outstanding to settle</t>
  </si>
  <si>
    <t xml:space="preserve"> Speculation</t>
  </si>
  <si>
    <t xml:space="preserve"> spot price is Rs. 1800</t>
  </si>
  <si>
    <t xml:space="preserve"> Forwards</t>
  </si>
  <si>
    <t xml:space="preserve"> Return</t>
  </si>
  <si>
    <t xml:space="preserve"> Stock Exchange</t>
  </si>
  <si>
    <t xml:space="preserve"> Sells off the clients position</t>
  </si>
  <si>
    <t xml:space="preserve"> YES</t>
  </si>
  <si>
    <t xml:space="preserve"> Contract is ITM</t>
  </si>
  <si>
    <t xml:space="preserve"> No Profit and no loss</t>
  </si>
  <si>
    <t xml:space="preserve"> Stock</t>
  </si>
  <si>
    <t xml:space="preserve"> Agreed between two or more person</t>
  </si>
  <si>
    <t xml:space="preserve"> Inflation</t>
  </si>
  <si>
    <t xml:space="preserve"> SPIcE</t>
  </si>
  <si>
    <t xml:space="preserve"> Strike price</t>
  </si>
  <si>
    <t xml:space="preserve"> Unlimited profit, unlimited loss</t>
  </si>
  <si>
    <t xml:space="preserve"> It is the relationship between future price and spot price</t>
  </si>
  <si>
    <t xml:space="preserve"> It is the difference between Long contract and short contract</t>
  </si>
  <si>
    <t xml:space="preserve"> Futures</t>
  </si>
  <si>
    <t xml:space="preserve"> Spot price is Rs 2000</t>
  </si>
  <si>
    <t xml:space="preserve"> Reward</t>
  </si>
  <si>
    <t xml:space="preserve"> Ask for additional margin to cover the shortfall</t>
  </si>
  <si>
    <t xml:space="preserve"> NO</t>
  </si>
  <si>
    <t xml:space="preserve"> The contract holder will not execute the option</t>
  </si>
  <si>
    <t xml:space="preserve"> Exchange traded</t>
  </si>
  <si>
    <t xml:space="preserve"> Stock Exchage</t>
  </si>
  <si>
    <t xml:space="preserve"> Exposure</t>
  </si>
  <si>
    <t xml:space="preserve"> Unlimited profit, limited loss</t>
  </si>
  <si>
    <t xml:space="preserve"> It is the cost paid at the time of expiery</t>
  </si>
  <si>
    <t xml:space="preserve"> It is the outstanding interest to be paid in a future contract</t>
  </si>
  <si>
    <t xml:space="preserve"> Hedging</t>
  </si>
  <si>
    <t xml:space="preserve"> Will wait for the the Option to turn OTM</t>
  </si>
  <si>
    <t xml:space="preserve"> Swaps</t>
  </si>
  <si>
    <t xml:space="preserve"> Risk</t>
  </si>
  <si>
    <t xml:space="preserve"> Clients</t>
  </si>
  <si>
    <t xml:space="preserve"> Requires no action from the CM</t>
  </si>
  <si>
    <t xml:space="preserve"> contract is ATM</t>
  </si>
  <si>
    <t xml:space="preserve"> Arbitraging</t>
  </si>
  <si>
    <t xml:space="preserve"> Seller owns the stock he is supposed to deliver</t>
  </si>
  <si>
    <t xml:space="preserve"> Chicago Board of Trade</t>
  </si>
  <si>
    <t xml:space="preserve"> Price of Futures = Spot Price</t>
  </si>
  <si>
    <t xml:space="preserve"> An option with a positive intrinsic value</t>
  </si>
  <si>
    <t xml:space="preserve"> Customised options</t>
  </si>
  <si>
    <t xml:space="preserve"> At-the-money option</t>
  </si>
  <si>
    <t xml:space="preserve"> March</t>
  </si>
  <si>
    <t xml:space="preserve"> Every 3 days</t>
  </si>
  <si>
    <t xml:space="preserve"> Net-worth of an investor</t>
  </si>
  <si>
    <t xml:space="preserve"> The stock broker is suspended by the stock exchange</t>
  </si>
  <si>
    <t xml:space="preserve"> Market Risk</t>
  </si>
  <si>
    <t xml:space="preserve"> Value at Risk</t>
  </si>
  <si>
    <t xml:space="preserve">  Weekly basis</t>
  </si>
  <si>
    <t xml:space="preserve"> Money market instrument</t>
  </si>
  <si>
    <t xml:space="preserve"> All of the above</t>
  </si>
  <si>
    <t xml:space="preserve"> The clearing corporation</t>
  </si>
  <si>
    <t xml:space="preserve"> Seller has more than a year's time to deliver the stock which he sold</t>
  </si>
  <si>
    <t xml:space="preserve"> Central Board Of Trade</t>
  </si>
  <si>
    <t xml:space="preserve"> Price of Futures = Cost of Carry</t>
  </si>
  <si>
    <t xml:space="preserve"> An option with zero time value</t>
  </si>
  <si>
    <t xml:space="preserve"> Always out-of-the money options</t>
  </si>
  <si>
    <t xml:space="preserve"> Volatility does not effect put value</t>
  </si>
  <si>
    <t xml:space="preserve"> Higher-the-money option</t>
  </si>
  <si>
    <t xml:space="preserve"> All will be equal</t>
  </si>
  <si>
    <t xml:space="preserve"> On a daily basis</t>
  </si>
  <si>
    <t xml:space="preserve"> Credit rating of an investor</t>
  </si>
  <si>
    <t xml:space="preserve"> In any of the above situations</t>
  </si>
  <si>
    <t xml:space="preserve"> Inflationary Risk</t>
  </si>
  <si>
    <t xml:space="preserve"> Valuation of risk</t>
  </si>
  <si>
    <t xml:space="preserve"> Yearly basis</t>
  </si>
  <si>
    <t xml:space="preserve"> Very prone to default risk</t>
  </si>
  <si>
    <t xml:space="preserve"> Derivative</t>
  </si>
  <si>
    <t xml:space="preserve"> Premium</t>
  </si>
  <si>
    <t xml:space="preserve"> None of the above</t>
  </si>
  <si>
    <t xml:space="preserve"> Spot Price is Rs 2100</t>
  </si>
  <si>
    <t xml:space="preserve"> Regression</t>
  </si>
  <si>
    <t xml:space="preserve"> Clearing Corporation</t>
  </si>
  <si>
    <t xml:space="preserve"> Stop the trading of the Client</t>
  </si>
  <si>
    <t xml:space="preserve"> The option holder will earn the option premium</t>
  </si>
  <si>
    <t xml:space="preserve"> He will enjoy unlimited profit</t>
  </si>
  <si>
    <t xml:space="preserve"> Arbitrage</t>
  </si>
  <si>
    <t xml:space="preserve"> Seller has to deliver the stock within a short time</t>
  </si>
  <si>
    <t xml:space="preserve"> Chicago Board of Trading</t>
  </si>
  <si>
    <t xml:space="preserve"> Price of Futures = Spot - Cost of Carry</t>
  </si>
  <si>
    <t xml:space="preserve"> An option which cannot be profitably exercised by the holder immediately</t>
  </si>
  <si>
    <t xml:space="preserve"> Always in-the-money options</t>
  </si>
  <si>
    <t xml:space="preserve"> Lower would be the premium</t>
  </si>
  <si>
    <t xml:space="preserve"> In-the -money option</t>
  </si>
  <si>
    <t xml:space="preserve"> Not to exercise the option</t>
  </si>
  <si>
    <t xml:space="preserve"> February</t>
  </si>
  <si>
    <t xml:space="preserve"> Every 2 days</t>
  </si>
  <si>
    <t xml:space="preserve"> Risk level of a financial portfolio</t>
  </si>
  <si>
    <t xml:space="preserve"> The stock broker violates the conditions of registration</t>
  </si>
  <si>
    <t xml:space="preserve"> Liquidity Risk</t>
  </si>
  <si>
    <t xml:space="preserve"> Value analysis of Risk</t>
  </si>
  <si>
    <t xml:space="preserve"> Monthly basis</t>
  </si>
  <si>
    <t>Underlying asset</t>
  </si>
  <si>
    <t>NIFTY 50</t>
  </si>
  <si>
    <t>Derivative product</t>
  </si>
  <si>
    <t>Mr A bought ACC FUT in BSE and Sold in NSE, this is a __________ transaction.</t>
  </si>
  <si>
    <t>none of the above</t>
  </si>
  <si>
    <t xml:space="preserve"> Buying 1 June XYZ futures contract at 1920</t>
  </si>
  <si>
    <t xml:space="preserve"> Buying 1 June XYZ futures contract at 2080</t>
  </si>
  <si>
    <t xml:space="preserve"> Selling 1 June XYZ futures contract at 2050</t>
  </si>
  <si>
    <t xml:space="preserve"> Selling 1 June XYZ futures contract at 1920</t>
  </si>
  <si>
    <t>The Value of NIFTY 1 m FUT Derivative product is derived from  __________________.</t>
  </si>
  <si>
    <t>Financial derivatives provide the facility for __________.</t>
  </si>
  <si>
    <t xml:space="preserve"> You sold one XYZ Stock Futures contract at Rs. 302 and the lot size is 100. What is your profit (+) or loss (-), if you purchase the contract expires at Rs. 289?</t>
  </si>
  <si>
    <t>You have taken a short position of one contract in June XYZ futures (contract multiplier 50) at a price of Rs. 2000. When you closed this position after a few days, you realized that you made a profit of Rs. 4,000. Which of the following closing actions would have enabled you to generate this profit? (You may ignore brokerage costs.)</t>
  </si>
  <si>
    <t>Which of the following is closest to the forward price of a share, if Cash Price = Rs.800, Forward Contract Maturity = 6 months from date, Market Interest rate = 10%?</t>
  </si>
  <si>
    <t xml:space="preserve"> A loss of Rs. 2250</t>
  </si>
  <si>
    <t xml:space="preserve"> A gain of Rs. 2250</t>
  </si>
  <si>
    <t xml:space="preserve"> A loss of Rs. 51</t>
  </si>
  <si>
    <t xml:space="preserve"> A gain of Rs. 51</t>
  </si>
  <si>
    <t xml:space="preserve"> Only Buyer</t>
  </si>
  <si>
    <t xml:space="preserve"> Only Seller</t>
  </si>
  <si>
    <t xml:space="preserve"> Both Buyer and Seller</t>
  </si>
  <si>
    <t>If you have sold a XYZ futures contract (contract multiplier 50) at 1500 and bought it back at 1551, what is your gain/loss?</t>
  </si>
  <si>
    <t>Who liable to pay Margins in 'Futures' trading.</t>
  </si>
  <si>
    <t>What does short selling means?</t>
  </si>
  <si>
    <t>What does CBOT stand for</t>
  </si>
  <si>
    <t>What is the maximum loss an option buyer can incurr.</t>
  </si>
  <si>
    <t>The difference between Strike price and Closing Price</t>
  </si>
  <si>
    <t>The option Premium paid</t>
  </si>
  <si>
    <t>There is unlimited loss proposition</t>
  </si>
  <si>
    <t>None of the above</t>
  </si>
  <si>
    <t>Cost of carry model states that ______________.</t>
  </si>
  <si>
    <t>You sold a Put option on a share. The strike price of the put was Rs 330 (lot size 300) and you received a premium of Rs 25 from the option buyer. Theoretically, what can be the maximum loss on this position if the settlement price on expiry is 300?</t>
  </si>
  <si>
    <t>Current Price of XYZ Stock is Rs 402. Rs. 396 strike call is quoted at Rs 35. What is the Intrinsic Value?</t>
  </si>
  <si>
    <t>A put option gives the holder a right to buy an underlying asset from the  writer of the option</t>
  </si>
  <si>
    <t>NA</t>
  </si>
  <si>
    <t xml:space="preserve"> Nil (zero) would be the premium</t>
  </si>
  <si>
    <t>An in-the-money option is _____________.</t>
  </si>
  <si>
    <t>Exchange traded options are _______________.</t>
  </si>
  <si>
    <t>Higher the price volatility of the underlying stock of the put option, ______________.</t>
  </si>
  <si>
    <t xml:space="preserve"> May or may not exercise the option</t>
  </si>
  <si>
    <t>can't say</t>
  </si>
  <si>
    <t>Mr. X purchases a Put option on stock S at Rs 30 Premium per contract with strike price of Rs 280. If on exercise date, stock price is Rs 250, ignoring transaction cost, Mr. X will choose _____________.</t>
  </si>
  <si>
    <t>On January 20 three Call series of ICICI stock - January, February and March are quoted. Which will have the highest Option Premium (same strikes)?</t>
  </si>
  <si>
    <t>Rho is the change in option price given a one percentage point change in the risk-free interest rate</t>
  </si>
  <si>
    <t>If you short a put option with strike of Rs 280 at a premium of Rs.50, how much is the maximum gain that you may have on expiry of this position?</t>
  </si>
  <si>
    <t>A trader has bought 1lot (100 shares) of ACC at Rs 780 Strike. Under which scenario he will be profitable.</t>
  </si>
  <si>
    <t>If Price of ACC goes up</t>
  </si>
  <si>
    <t>If price off ACC falls</t>
  </si>
  <si>
    <t>Price of ACC remains unchanged</t>
  </si>
  <si>
    <t>Price is indifferent in making decision</t>
  </si>
  <si>
    <t>Trader A wants to sell 10 contracts of August series at Rs 2500 and Trader B wants to sell 17 contracts of September series at Rs 2551. Lot size is 50 for both these contracts. The Initial Margin is fixed at 6%. How much Initial Margin is required to be collected from both these investors (sum of initial margins of A and B) by the broker?</t>
  </si>
  <si>
    <t>A member has two clients C1 and C2. C1 has purchased 1000 contracts and C2 has sold 600 contracts in August HDFC futures series. What is the outstanding liability (open position) of the member towards Clearing Corporation in number of contracts?</t>
  </si>
  <si>
    <t>Mark-to-market margins are collected ___________.</t>
  </si>
  <si>
    <t>VaR measures ___________.</t>
  </si>
  <si>
    <t>A penalty or suspension of registration of a stock broker from derivatives exchange/ segment under the SEBI (Stock Broker and Sub-broker) Regulations, 1992 can take place if _______________.</t>
  </si>
  <si>
    <t>SEBI</t>
  </si>
  <si>
    <t>RBI</t>
  </si>
  <si>
    <t>Initial margin collected from the Trading member is monitored by the _________.</t>
  </si>
  <si>
    <t>What is VaR?</t>
  </si>
  <si>
    <t>Which exchange has the copyright of SPAN</t>
  </si>
  <si>
    <t>NSE</t>
  </si>
  <si>
    <t>BSE</t>
  </si>
  <si>
    <t>London Stock Exchange</t>
  </si>
  <si>
    <t>Chicago Mercentile Exchange</t>
  </si>
  <si>
    <t>Premium margin is paid by whome</t>
  </si>
  <si>
    <t>Option Holder</t>
  </si>
  <si>
    <t>Option Writer</t>
  </si>
  <si>
    <t>Person who Longs Futures</t>
  </si>
  <si>
    <t xml:space="preserve"> Person who shorts Futures</t>
  </si>
  <si>
    <t>Penalty for margin/ limit violation is collected on________________.</t>
  </si>
  <si>
    <t>Which of the underlying has weekly contracts recently introduced</t>
  </si>
  <si>
    <t>Currency</t>
  </si>
  <si>
    <t>Commodity</t>
  </si>
  <si>
    <t>Gold</t>
  </si>
  <si>
    <t>Which of the below statement is not TRUE for a forward contract.</t>
  </si>
  <si>
    <t>What indicates how the stock market or economy in general is performing</t>
  </si>
  <si>
    <t>Index</t>
  </si>
  <si>
    <t>A basket of shs traded as a individual stock is called __________</t>
  </si>
  <si>
    <t xml:space="preserve"> Exchange Traded Fubd (ETF)</t>
  </si>
  <si>
    <t>Stock Basket</t>
  </si>
  <si>
    <t>Jyoti Lab ltd has 10,000 outstanding  shs in market and it is currently trading at Rs. 81, Calculate its market capitalization.</t>
  </si>
  <si>
    <t>Which one of the below is the first ETF on BSE SENSEX</t>
  </si>
  <si>
    <t>CNX500</t>
  </si>
  <si>
    <t>NIFTY50</t>
  </si>
  <si>
    <t>A stcok future is trading at  Rs 800 on Day1, Rs 788 on Day 2 and Rs 792 on Day 3. If the lot size is 100 and considering 1 lot has been bought what will be the MTM value on day3.</t>
  </si>
  <si>
    <t>NIFTY FUT bought at Rs. 11519, lot size is 50 and there is a margin of 9%, calculate the initial margin the broker will ask for?</t>
  </si>
  <si>
    <t>A writer of a PUT option will receive</t>
  </si>
  <si>
    <t>If you sell a CALL Option, then you will be exposed to___________________ if it is excercised</t>
  </si>
  <si>
    <t>What is Cost of Carry ________________</t>
  </si>
  <si>
    <t>What is Open interest________________</t>
  </si>
  <si>
    <t>How can an Investor mitigate risk exposure of his portfolio</t>
  </si>
  <si>
    <t>By Speculation</t>
  </si>
  <si>
    <t xml:space="preserve"> By Buying Futures contract</t>
  </si>
  <si>
    <t>By Hedging</t>
  </si>
  <si>
    <t xml:space="preserve"> By Investing</t>
  </si>
  <si>
    <t>If an Option contract is not exercised what will happen</t>
  </si>
  <si>
    <t>It will expire worthless</t>
  </si>
  <si>
    <t>Exchange will intimate Option holder</t>
  </si>
  <si>
    <t xml:space="preserve"> Spot price is Rs 1600</t>
  </si>
  <si>
    <r>
      <t xml:space="preserve">Mr A has bought a PUT option at a strike price of Rs. 2000 and paid a premium of Rs. 200, under which of the below condition he will be </t>
    </r>
    <r>
      <rPr>
        <b/>
        <sz val="11"/>
        <color theme="1"/>
        <rFont val="Calibri"/>
        <family val="2"/>
        <scheme val="minor"/>
      </rPr>
      <t>deep ITM</t>
    </r>
  </si>
  <si>
    <t>A TM has violated its margin limit for the first time in the month, what would be the penal charge to him.</t>
  </si>
  <si>
    <t>0.07 % per day</t>
  </si>
  <si>
    <t>0.07 % per day + 5000 per instance</t>
  </si>
  <si>
    <t>0.07 % per day + 20000 per instance</t>
  </si>
  <si>
    <t>No Charge</t>
  </si>
  <si>
    <t>Option Strategies created by using options having same expiry but different Strike price would be called _______</t>
  </si>
  <si>
    <t>Horizontal Spread</t>
  </si>
  <si>
    <t>Vertical Spread</t>
  </si>
  <si>
    <t>Diagonal Spread</t>
  </si>
  <si>
    <t>If a stock HDFC has 100000 outstanding shares and trading at a spot price of 380 per share, what will be its market capitalisation</t>
  </si>
  <si>
    <t>Which of the contract can be cancelled ifmutually  both parties agree</t>
  </si>
  <si>
    <t>Options</t>
  </si>
  <si>
    <t>The possibility of an outcome to differ from expected is called……………</t>
  </si>
  <si>
    <t>Who monitors TM's open position in real time basis</t>
  </si>
  <si>
    <t>Clearing Member</t>
  </si>
  <si>
    <t>If a client fails to maintain its Initial margin paid against the related contract bought, what is the CM required to do?</t>
  </si>
  <si>
    <t>Mr. Abhinash has written an Option contract for 1m maturity to Mr. Anil, will Mr. Abhinash exercise the contract on maturity.</t>
  </si>
  <si>
    <t>The Strike price of a CALL contract is 560 and the spot price is 554 on last Thursday of the month, which of the below statement stands TRUE</t>
  </si>
  <si>
    <t xml:space="preserve"> Loss of Rs 60</t>
  </si>
  <si>
    <t xml:space="preserve"> Profit of Rs 60</t>
  </si>
  <si>
    <t>A Call option holder buys a 1 m contract for a strike price of 360 paying Rs 60 as premium, on maturity the spot price is 360 what is his maximum profit/ Loss?</t>
  </si>
  <si>
    <t>In which option is the strike price worst than the market price (i.e., price difference is disadvantageous to the option holder) and therefore it is not profitable to exercise the option?</t>
  </si>
  <si>
    <t xml:space="preserve"> Clearing Member</t>
  </si>
  <si>
    <t>Which one of the below is an unsystematic risk.</t>
  </si>
  <si>
    <t>Sr. No</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</si>
</sst>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Fill="1"/>
    <xf numFmtId="0" fontId="0" fillId="0" borderId="0" xfId="0" applyAlignment="1">
      <alignment wrapText="1"/>
    </xf>
    <xf numFmtId="0" fontId="1" fillId="0" borderId="1" xfId="0" applyFont="1" applyBorder="1" applyAlignment="1">
      <alignment wrapText="1"/>
    </xf>
    <xf numFmtId="0" fontId="1" fillId="0" borderId="1" xfId="0" applyFont="1" applyFill="1" applyBorder="1"/>
    <xf numFmtId="0" fontId="1" fillId="0" borderId="1" xfId="0" applyNumberFormat="1" applyFont="1" applyBorder="1"/>
    <xf numFmtId="0" fontId="1" fillId="0" borderId="1" xfId="0" applyFont="1" applyBorder="1"/>
    <xf numFmtId="0" fontId="0" fillId="0" borderId="1" xfId="0" applyBorder="1" applyAlignment="1">
      <alignment wrapText="1"/>
    </xf>
    <xf numFmtId="3" fontId="0" fillId="0" borderId="1" xfId="0" applyNumberFormat="1" applyFill="1" applyBorder="1" applyAlignment="1">
      <alignment horizontal="left"/>
    </xf>
    <xf numFmtId="3" fontId="0" fillId="0" borderId="1" xfId="0" applyNumberFormat="1" applyFill="1" applyBorder="1"/>
    <xf numFmtId="0" fontId="0" fillId="0" borderId="1" xfId="0" applyBorder="1"/>
    <xf numFmtId="0" fontId="0" fillId="0" borderId="1" xfId="0" applyFill="1" applyBorder="1"/>
    <xf numFmtId="0" fontId="0" fillId="0" borderId="1" xfId="0" applyFill="1" applyBorder="1" applyAlignment="1">
      <alignment horizontal="left"/>
    </xf>
    <xf numFmtId="0" fontId="0" fillId="0" borderId="1" xfId="0" applyNumberForma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1"/>
  <sheetViews>
    <sheetView tabSelected="1" workbookViewId="0">
      <pane xSplit="1" ySplit="1" topLeftCell="B2" activePane="bottomRight" state="frozen"/>
      <selection pane="topRight" activeCell="B1" sqref="B1"/>
      <selection pane="bottomLeft" activeCell="A2" sqref="A2"/>
      <selection pane="bottomRight" activeCell="F7" sqref="F7"/>
    </sheetView>
  </sheetViews>
  <sheetFormatPr defaultRowHeight="15"/>
  <cols>
    <col min="2" max="2" width="80.5703125" style="2" customWidth="1"/>
    <col min="3" max="3" width="15.7109375" style="1" bestFit="1" customWidth="1"/>
    <col min="4" max="4" width="18.140625" style="1" bestFit="1" customWidth="1"/>
    <col min="5" max="5" width="15.140625" style="1" customWidth="1"/>
    <col min="6" max="6" width="14.5703125" style="1" customWidth="1"/>
    <col min="7" max="7" width="13.140625" customWidth="1"/>
    <col min="10" max="10" width="11.140625" customWidth="1"/>
    <col min="11" max="11" width="19.140625" customWidth="1"/>
    <col min="12" max="12" width="15.85546875" bestFit="1" customWidth="1"/>
  </cols>
  <sheetData>
    <row r="1" spans="1:12">
      <c r="A1" s="6" t="s">
        <v>258</v>
      </c>
      <c r="B1" s="3" t="s">
        <v>0</v>
      </c>
      <c r="C1" s="4" t="s">
        <v>1</v>
      </c>
      <c r="D1" s="4" t="s">
        <v>2</v>
      </c>
      <c r="E1" s="4" t="s">
        <v>3</v>
      </c>
      <c r="F1" s="4" t="s">
        <v>4</v>
      </c>
      <c r="G1" s="5" t="s">
        <v>5</v>
      </c>
      <c r="H1" s="6" t="s">
        <v>6</v>
      </c>
      <c r="I1" s="6" t="s">
        <v>7</v>
      </c>
      <c r="J1" s="6" t="s">
        <v>8</v>
      </c>
      <c r="K1" s="6" t="s">
        <v>9</v>
      </c>
      <c r="L1" s="6" t="s">
        <v>10</v>
      </c>
    </row>
    <row r="2" spans="1:12" ht="30">
      <c r="A2" s="10">
        <v>1</v>
      </c>
      <c r="B2" s="7" t="s">
        <v>145</v>
      </c>
      <c r="C2" s="8">
        <v>30200</v>
      </c>
      <c r="D2" s="9">
        <v>-1300</v>
      </c>
      <c r="E2" s="8">
        <v>28900</v>
      </c>
      <c r="F2" s="9" t="s">
        <v>138</v>
      </c>
      <c r="G2" s="10">
        <v>4</v>
      </c>
      <c r="H2" s="10">
        <v>1</v>
      </c>
      <c r="I2" s="10">
        <v>0</v>
      </c>
      <c r="J2" s="10" t="s">
        <v>11</v>
      </c>
      <c r="K2" s="10" t="s">
        <v>12</v>
      </c>
      <c r="L2" s="10" t="s">
        <v>13</v>
      </c>
    </row>
    <row r="3" spans="1:12" ht="45">
      <c r="A3" s="10">
        <v>2</v>
      </c>
      <c r="B3" s="7" t="s">
        <v>255</v>
      </c>
      <c r="C3" s="12" t="s">
        <v>24</v>
      </c>
      <c r="D3" s="11" t="s">
        <v>125</v>
      </c>
      <c r="E3" s="12" t="s">
        <v>83</v>
      </c>
      <c r="F3" s="11" t="s">
        <v>100</v>
      </c>
      <c r="G3" s="10">
        <v>1</v>
      </c>
      <c r="H3" s="10">
        <v>1</v>
      </c>
      <c r="I3" s="10">
        <v>0</v>
      </c>
      <c r="J3" s="10" t="s">
        <v>11</v>
      </c>
      <c r="K3" s="10" t="s">
        <v>12</v>
      </c>
      <c r="L3" s="10" t="s">
        <v>13</v>
      </c>
    </row>
    <row r="4" spans="1:12">
      <c r="A4" s="10">
        <v>3</v>
      </c>
      <c r="B4" s="7" t="s">
        <v>211</v>
      </c>
      <c r="C4" s="12" t="s">
        <v>35</v>
      </c>
      <c r="D4" s="12" t="s">
        <v>212</v>
      </c>
      <c r="E4" s="12" t="s">
        <v>213</v>
      </c>
      <c r="F4" s="11" t="s">
        <v>34</v>
      </c>
      <c r="G4" s="10">
        <v>2</v>
      </c>
      <c r="H4" s="10">
        <v>1</v>
      </c>
      <c r="I4" s="10">
        <v>0</v>
      </c>
      <c r="J4" s="10" t="s">
        <v>11</v>
      </c>
      <c r="K4" s="10" t="s">
        <v>12</v>
      </c>
      <c r="L4" s="10" t="s">
        <v>13</v>
      </c>
    </row>
    <row r="5" spans="1:12" ht="30">
      <c r="A5" s="10">
        <v>4</v>
      </c>
      <c r="B5" s="7" t="s">
        <v>254</v>
      </c>
      <c r="C5" s="12" t="s">
        <v>49</v>
      </c>
      <c r="D5" s="11" t="s">
        <v>252</v>
      </c>
      <c r="E5" s="12" t="s">
        <v>253</v>
      </c>
      <c r="F5" s="11" t="s">
        <v>117</v>
      </c>
      <c r="G5" s="10">
        <v>2</v>
      </c>
      <c r="H5" s="10">
        <v>1</v>
      </c>
      <c r="I5" s="10">
        <v>0</v>
      </c>
      <c r="J5" s="10" t="s">
        <v>11</v>
      </c>
      <c r="K5" s="10" t="s">
        <v>12</v>
      </c>
      <c r="L5" s="10" t="s">
        <v>13</v>
      </c>
    </row>
    <row r="6" spans="1:12" ht="45">
      <c r="A6" s="10">
        <v>5</v>
      </c>
      <c r="B6" s="7" t="s">
        <v>185</v>
      </c>
      <c r="C6" s="12">
        <v>1000</v>
      </c>
      <c r="D6" s="11">
        <v>1600</v>
      </c>
      <c r="E6" s="12">
        <v>600</v>
      </c>
      <c r="F6" s="11">
        <v>400</v>
      </c>
      <c r="G6" s="10">
        <v>2</v>
      </c>
      <c r="H6" s="10">
        <v>1</v>
      </c>
      <c r="I6" s="10">
        <v>0</v>
      </c>
      <c r="J6" s="10" t="s">
        <v>11</v>
      </c>
      <c r="K6" s="10" t="s">
        <v>12</v>
      </c>
      <c r="L6" s="10" t="s">
        <v>13</v>
      </c>
    </row>
    <row r="7" spans="1:12" ht="45">
      <c r="A7" s="10">
        <v>6</v>
      </c>
      <c r="B7" s="7" t="s">
        <v>188</v>
      </c>
      <c r="C7" s="12" t="s">
        <v>29</v>
      </c>
      <c r="D7" s="11" t="s">
        <v>130</v>
      </c>
      <c r="E7" s="12" t="s">
        <v>87</v>
      </c>
      <c r="F7" s="11" t="s">
        <v>104</v>
      </c>
      <c r="G7" s="10">
        <v>4</v>
      </c>
      <c r="H7" s="10">
        <v>1</v>
      </c>
      <c r="I7" s="10">
        <v>0</v>
      </c>
      <c r="J7" s="10" t="s">
        <v>11</v>
      </c>
      <c r="K7" s="10" t="s">
        <v>12</v>
      </c>
      <c r="L7" s="10" t="s">
        <v>13</v>
      </c>
    </row>
    <row r="8" spans="1:12" ht="30">
      <c r="A8" s="10">
        <v>7</v>
      </c>
      <c r="B8" s="7" t="s">
        <v>167</v>
      </c>
      <c r="C8" s="12" t="b">
        <v>1</v>
      </c>
      <c r="D8" s="11" t="b">
        <v>0</v>
      </c>
      <c r="E8" s="12" t="s">
        <v>168</v>
      </c>
      <c r="F8" s="11" t="s">
        <v>168</v>
      </c>
      <c r="G8" s="10">
        <v>2</v>
      </c>
      <c r="H8" s="10">
        <v>1</v>
      </c>
      <c r="I8" s="10">
        <v>0</v>
      </c>
      <c r="J8" s="10" t="s">
        <v>11</v>
      </c>
      <c r="K8" s="10" t="s">
        <v>12</v>
      </c>
      <c r="L8" s="10" t="s">
        <v>13</v>
      </c>
    </row>
    <row r="9" spans="1:12" ht="30">
      <c r="A9" s="10">
        <v>8</v>
      </c>
      <c r="B9" s="7" t="s">
        <v>218</v>
      </c>
      <c r="C9" s="12">
        <v>-1200</v>
      </c>
      <c r="D9" s="11">
        <v>400</v>
      </c>
      <c r="E9" s="12">
        <v>-800</v>
      </c>
      <c r="F9" s="11">
        <v>800</v>
      </c>
      <c r="G9" s="10">
        <v>2</v>
      </c>
      <c r="H9" s="10">
        <v>1</v>
      </c>
      <c r="I9" s="10">
        <v>0</v>
      </c>
      <c r="J9" s="10" t="s">
        <v>11</v>
      </c>
      <c r="K9" s="10" t="s">
        <v>12</v>
      </c>
      <c r="L9" s="10" t="s">
        <v>13</v>
      </c>
    </row>
    <row r="10" spans="1:12" ht="30">
      <c r="A10" s="10">
        <v>9</v>
      </c>
      <c r="B10" s="7" t="s">
        <v>234</v>
      </c>
      <c r="C10" s="12" t="s">
        <v>235</v>
      </c>
      <c r="D10" s="12" t="s">
        <v>236</v>
      </c>
      <c r="E10" s="12" t="s">
        <v>237</v>
      </c>
      <c r="F10" s="11" t="s">
        <v>238</v>
      </c>
      <c r="G10" s="10">
        <v>1</v>
      </c>
      <c r="H10" s="10">
        <v>1</v>
      </c>
      <c r="I10" s="10">
        <v>0</v>
      </c>
      <c r="J10" s="10" t="s">
        <v>11</v>
      </c>
      <c r="K10" s="10" t="s">
        <v>12</v>
      </c>
      <c r="L10" s="10" t="s">
        <v>13</v>
      </c>
    </row>
    <row r="11" spans="1:12" ht="30">
      <c r="A11" s="10">
        <v>10</v>
      </c>
      <c r="B11" s="7" t="s">
        <v>179</v>
      </c>
      <c r="C11" s="12" t="s">
        <v>180</v>
      </c>
      <c r="D11" s="11" t="s">
        <v>181</v>
      </c>
      <c r="E11" s="12" t="s">
        <v>182</v>
      </c>
      <c r="F11" s="11" t="s">
        <v>183</v>
      </c>
      <c r="G11" s="10">
        <v>1</v>
      </c>
      <c r="H11" s="10">
        <v>1</v>
      </c>
      <c r="I11" s="10">
        <v>0</v>
      </c>
      <c r="J11" s="10" t="s">
        <v>11</v>
      </c>
      <c r="K11" s="10" t="s">
        <v>12</v>
      </c>
      <c r="L11" s="10" t="s">
        <v>13</v>
      </c>
    </row>
    <row r="12" spans="1:12">
      <c r="A12" s="10">
        <v>11</v>
      </c>
      <c r="B12" s="7" t="s">
        <v>220</v>
      </c>
      <c r="C12" s="12" t="s">
        <v>37</v>
      </c>
      <c r="D12" s="11" t="s">
        <v>54</v>
      </c>
      <c r="E12" s="12" t="s">
        <v>66</v>
      </c>
      <c r="F12" s="11" t="s">
        <v>110</v>
      </c>
      <c r="G12" s="10">
        <v>4</v>
      </c>
      <c r="H12" s="10">
        <v>1</v>
      </c>
      <c r="I12" s="10">
        <v>0</v>
      </c>
      <c r="J12" s="10" t="s">
        <v>11</v>
      </c>
      <c r="K12" s="10" t="s">
        <v>12</v>
      </c>
      <c r="L12" s="10" t="s">
        <v>13</v>
      </c>
    </row>
    <row r="13" spans="1:12">
      <c r="A13" s="10">
        <v>12</v>
      </c>
      <c r="B13" s="7" t="s">
        <v>170</v>
      </c>
      <c r="C13" s="12" t="s">
        <v>21</v>
      </c>
      <c r="D13" s="11" t="s">
        <v>122</v>
      </c>
      <c r="E13" s="12" t="s">
        <v>81</v>
      </c>
      <c r="F13" s="11" t="s">
        <v>97</v>
      </c>
      <c r="G13" s="10">
        <v>3</v>
      </c>
      <c r="H13" s="10">
        <v>1</v>
      </c>
      <c r="I13" s="10">
        <v>0</v>
      </c>
      <c r="J13" s="10" t="s">
        <v>11</v>
      </c>
      <c r="K13" s="10" t="s">
        <v>12</v>
      </c>
      <c r="L13" s="10" t="s">
        <v>13</v>
      </c>
    </row>
    <row r="14" spans="1:12">
      <c r="A14" s="10">
        <v>13</v>
      </c>
      <c r="B14" s="7" t="s">
        <v>164</v>
      </c>
      <c r="C14" s="12" t="s">
        <v>20</v>
      </c>
      <c r="D14" s="11" t="s">
        <v>121</v>
      </c>
      <c r="E14" s="12" t="s">
        <v>80</v>
      </c>
      <c r="F14" s="11" t="s">
        <v>96</v>
      </c>
      <c r="G14" s="10">
        <v>1</v>
      </c>
      <c r="H14" s="10">
        <v>1</v>
      </c>
      <c r="I14" s="10">
        <v>0</v>
      </c>
      <c r="J14" s="10" t="s">
        <v>11</v>
      </c>
      <c r="K14" s="10" t="s">
        <v>12</v>
      </c>
      <c r="L14" s="10" t="s">
        <v>13</v>
      </c>
    </row>
    <row r="15" spans="1:12" ht="30">
      <c r="A15" s="10">
        <v>14</v>
      </c>
      <c r="B15" s="7" t="s">
        <v>166</v>
      </c>
      <c r="C15" s="12">
        <v>29</v>
      </c>
      <c r="D15" s="11">
        <f>402-396</f>
        <v>6</v>
      </c>
      <c r="E15" s="12">
        <v>35</v>
      </c>
      <c r="F15" s="11">
        <v>0</v>
      </c>
      <c r="G15" s="10">
        <v>1</v>
      </c>
      <c r="H15" s="10">
        <v>1</v>
      </c>
      <c r="I15" s="10">
        <v>0</v>
      </c>
      <c r="J15" s="10" t="s">
        <v>11</v>
      </c>
      <c r="K15" s="10" t="s">
        <v>12</v>
      </c>
      <c r="L15" s="10" t="s">
        <v>13</v>
      </c>
    </row>
    <row r="16" spans="1:12">
      <c r="A16" s="10">
        <v>15</v>
      </c>
      <c r="B16" s="7" t="s">
        <v>171</v>
      </c>
      <c r="C16" s="12" t="s">
        <v>22</v>
      </c>
      <c r="D16" s="11" t="s">
        <v>123</v>
      </c>
      <c r="E16" s="12" t="s">
        <v>82</v>
      </c>
      <c r="F16" s="11" t="s">
        <v>98</v>
      </c>
      <c r="G16" s="10">
        <v>1</v>
      </c>
      <c r="H16" s="10">
        <v>1</v>
      </c>
      <c r="I16" s="10">
        <v>0</v>
      </c>
      <c r="J16" s="10" t="s">
        <v>11</v>
      </c>
      <c r="K16" s="10" t="s">
        <v>12</v>
      </c>
      <c r="L16" s="10" t="s">
        <v>13</v>
      </c>
    </row>
    <row r="17" spans="1:12">
      <c r="A17" s="10">
        <v>16</v>
      </c>
      <c r="B17" s="7" t="s">
        <v>144</v>
      </c>
      <c r="C17" s="12" t="s">
        <v>17</v>
      </c>
      <c r="D17" s="11" t="s">
        <v>70</v>
      </c>
      <c r="E17" s="12" t="s">
        <v>77</v>
      </c>
      <c r="F17" s="11" t="s">
        <v>92</v>
      </c>
      <c r="G17" s="10">
        <v>2</v>
      </c>
      <c r="H17" s="10">
        <v>1</v>
      </c>
      <c r="I17" s="10">
        <v>0</v>
      </c>
      <c r="J17" s="10" t="s">
        <v>11</v>
      </c>
      <c r="K17" s="10" t="s">
        <v>12</v>
      </c>
      <c r="L17" s="10" t="s">
        <v>13</v>
      </c>
    </row>
    <row r="18" spans="1:12">
      <c r="A18" s="10">
        <v>17</v>
      </c>
      <c r="B18" s="7" t="s">
        <v>172</v>
      </c>
      <c r="C18" s="12" t="s">
        <v>23</v>
      </c>
      <c r="D18" s="11" t="s">
        <v>124</v>
      </c>
      <c r="E18" s="12" t="s">
        <v>169</v>
      </c>
      <c r="F18" s="11" t="s">
        <v>99</v>
      </c>
      <c r="G18" s="10">
        <v>1</v>
      </c>
      <c r="H18" s="10">
        <v>1</v>
      </c>
      <c r="I18" s="10">
        <v>0</v>
      </c>
      <c r="J18" s="10" t="s">
        <v>11</v>
      </c>
      <c r="K18" s="10" t="s">
        <v>12</v>
      </c>
      <c r="L18" s="10" t="s">
        <v>13</v>
      </c>
    </row>
    <row r="19" spans="1:12">
      <c r="A19" s="10">
        <v>18</v>
      </c>
      <c r="B19" s="7" t="s">
        <v>224</v>
      </c>
      <c r="C19" s="12" t="s">
        <v>225</v>
      </c>
      <c r="D19" s="11" t="s">
        <v>226</v>
      </c>
      <c r="E19" s="12" t="s">
        <v>227</v>
      </c>
      <c r="F19" s="11" t="s">
        <v>228</v>
      </c>
      <c r="G19" s="10">
        <v>3</v>
      </c>
      <c r="H19" s="10">
        <v>1</v>
      </c>
      <c r="I19" s="10">
        <v>0</v>
      </c>
      <c r="J19" s="10" t="s">
        <v>11</v>
      </c>
      <c r="K19" s="10" t="s">
        <v>12</v>
      </c>
      <c r="L19" s="10" t="s">
        <v>13</v>
      </c>
    </row>
    <row r="20" spans="1:12" ht="30">
      <c r="A20" s="10">
        <v>19</v>
      </c>
      <c r="B20" s="7" t="s">
        <v>249</v>
      </c>
      <c r="C20" s="12" t="s">
        <v>46</v>
      </c>
      <c r="D20" s="11" t="s">
        <v>61</v>
      </c>
      <c r="E20" s="12" t="s">
        <v>75</v>
      </c>
      <c r="F20" s="11" t="s">
        <v>115</v>
      </c>
      <c r="G20" s="10">
        <v>2</v>
      </c>
      <c r="H20" s="10">
        <v>1</v>
      </c>
      <c r="I20" s="10">
        <v>0</v>
      </c>
      <c r="J20" s="10" t="s">
        <v>11</v>
      </c>
      <c r="K20" s="10" t="s">
        <v>12</v>
      </c>
      <c r="L20" s="10" t="s">
        <v>13</v>
      </c>
    </row>
    <row r="21" spans="1:12" ht="30">
      <c r="A21" s="10">
        <v>20</v>
      </c>
      <c r="B21" s="7" t="s">
        <v>243</v>
      </c>
      <c r="C21" s="12">
        <v>99615</v>
      </c>
      <c r="D21" s="11">
        <v>38000000</v>
      </c>
      <c r="E21" s="12">
        <v>100000</v>
      </c>
      <c r="F21" s="11">
        <v>380</v>
      </c>
      <c r="G21" s="10">
        <v>2</v>
      </c>
      <c r="H21" s="10">
        <v>1</v>
      </c>
      <c r="I21" s="10">
        <v>0</v>
      </c>
      <c r="J21" s="10" t="s">
        <v>11</v>
      </c>
      <c r="K21" s="10" t="s">
        <v>12</v>
      </c>
      <c r="L21" s="10" t="s">
        <v>13</v>
      </c>
    </row>
    <row r="22" spans="1:12">
      <c r="A22" s="10">
        <v>21</v>
      </c>
      <c r="B22" s="7" t="s">
        <v>229</v>
      </c>
      <c r="C22" s="12" t="s">
        <v>230</v>
      </c>
      <c r="D22" s="11" t="s">
        <v>231</v>
      </c>
      <c r="E22" s="12" t="s">
        <v>71</v>
      </c>
      <c r="F22" s="11" t="s">
        <v>163</v>
      </c>
      <c r="G22" s="10">
        <v>1</v>
      </c>
      <c r="H22" s="10">
        <v>1</v>
      </c>
      <c r="I22" s="10">
        <v>0</v>
      </c>
      <c r="J22" s="10" t="s">
        <v>11</v>
      </c>
      <c r="K22" s="10" t="s">
        <v>12</v>
      </c>
      <c r="L22" s="10" t="s">
        <v>13</v>
      </c>
    </row>
    <row r="23" spans="1:12" ht="30">
      <c r="A23" s="10">
        <v>22</v>
      </c>
      <c r="B23" s="7" t="s">
        <v>155</v>
      </c>
      <c r="C23" s="12" t="s">
        <v>148</v>
      </c>
      <c r="D23" s="11" t="s">
        <v>149</v>
      </c>
      <c r="E23" s="12" t="s">
        <v>150</v>
      </c>
      <c r="F23" s="11" t="s">
        <v>151</v>
      </c>
      <c r="G23" s="10">
        <v>1</v>
      </c>
      <c r="H23" s="10">
        <v>1</v>
      </c>
      <c r="I23" s="10">
        <v>0</v>
      </c>
      <c r="J23" s="10" t="s">
        <v>11</v>
      </c>
      <c r="K23" s="10" t="s">
        <v>12</v>
      </c>
      <c r="L23" s="10" t="s">
        <v>13</v>
      </c>
    </row>
    <row r="24" spans="1:12" ht="30">
      <c r="A24" s="10">
        <v>23</v>
      </c>
      <c r="B24" s="7" t="s">
        <v>221</v>
      </c>
      <c r="C24" s="12" t="s">
        <v>38</v>
      </c>
      <c r="D24" s="11" t="s">
        <v>55</v>
      </c>
      <c r="E24" s="12" t="s">
        <v>67</v>
      </c>
      <c r="F24" s="11" t="s">
        <v>111</v>
      </c>
      <c r="G24" s="10">
        <v>1</v>
      </c>
      <c r="H24" s="10">
        <v>1</v>
      </c>
      <c r="I24" s="10">
        <v>0</v>
      </c>
      <c r="J24" s="10" t="s">
        <v>11</v>
      </c>
      <c r="K24" s="10" t="s">
        <v>12</v>
      </c>
      <c r="L24" s="10" t="s">
        <v>13</v>
      </c>
    </row>
    <row r="25" spans="1:12" ht="30">
      <c r="A25" s="10">
        <v>24</v>
      </c>
      <c r="B25" s="7" t="s">
        <v>178</v>
      </c>
      <c r="C25" s="12">
        <v>230</v>
      </c>
      <c r="D25" s="11">
        <v>50</v>
      </c>
      <c r="E25" s="12">
        <v>0</v>
      </c>
      <c r="F25" s="11">
        <v>330</v>
      </c>
      <c r="G25" s="10">
        <v>2</v>
      </c>
      <c r="H25" s="10">
        <v>1</v>
      </c>
      <c r="I25" s="10">
        <v>0</v>
      </c>
      <c r="J25" s="10" t="s">
        <v>11</v>
      </c>
      <c r="K25" s="10" t="s">
        <v>12</v>
      </c>
      <c r="L25" s="10" t="s">
        <v>13</v>
      </c>
    </row>
    <row r="26" spans="1:12">
      <c r="A26" s="10">
        <v>25</v>
      </c>
      <c r="B26" s="7" t="s">
        <v>191</v>
      </c>
      <c r="C26" s="11" t="s">
        <v>45</v>
      </c>
      <c r="D26" s="11" t="s">
        <v>189</v>
      </c>
      <c r="E26" s="11" t="s">
        <v>256</v>
      </c>
      <c r="F26" s="11" t="s">
        <v>190</v>
      </c>
      <c r="G26" s="10">
        <v>3</v>
      </c>
      <c r="H26" s="10">
        <v>1</v>
      </c>
      <c r="I26" s="10">
        <v>0</v>
      </c>
      <c r="J26" s="10" t="s">
        <v>11</v>
      </c>
      <c r="K26" s="10" t="s">
        <v>12</v>
      </c>
      <c r="L26" s="10" t="s">
        <v>13</v>
      </c>
    </row>
    <row r="27" spans="1:12" ht="30">
      <c r="A27" s="10">
        <v>26</v>
      </c>
      <c r="B27" s="7" t="s">
        <v>214</v>
      </c>
      <c r="C27" s="12">
        <v>81</v>
      </c>
      <c r="D27" s="11">
        <v>10000</v>
      </c>
      <c r="E27" s="12">
        <v>38.479999999999997</v>
      </c>
      <c r="F27" s="11">
        <v>810000</v>
      </c>
      <c r="G27" s="10">
        <v>4</v>
      </c>
      <c r="H27" s="10">
        <v>1</v>
      </c>
      <c r="I27" s="10">
        <v>0</v>
      </c>
      <c r="J27" s="10" t="s">
        <v>11</v>
      </c>
      <c r="K27" s="10" t="s">
        <v>12</v>
      </c>
      <c r="L27" s="10" t="s">
        <v>13</v>
      </c>
    </row>
    <row r="28" spans="1:12">
      <c r="A28" s="10">
        <v>27</v>
      </c>
      <c r="B28" s="7" t="s">
        <v>186</v>
      </c>
      <c r="C28" s="12" t="s">
        <v>27</v>
      </c>
      <c r="D28" s="11" t="s">
        <v>128</v>
      </c>
      <c r="E28" s="12" t="s">
        <v>85</v>
      </c>
      <c r="F28" s="11" t="s">
        <v>102</v>
      </c>
      <c r="G28" s="10">
        <v>4</v>
      </c>
      <c r="H28" s="10">
        <v>1</v>
      </c>
      <c r="I28" s="10">
        <v>0</v>
      </c>
      <c r="J28" s="10" t="s">
        <v>11</v>
      </c>
      <c r="K28" s="10" t="s">
        <v>12</v>
      </c>
      <c r="L28" s="10" t="s">
        <v>13</v>
      </c>
    </row>
    <row r="29" spans="1:12">
      <c r="A29" s="10">
        <v>28</v>
      </c>
      <c r="B29" s="7" t="s">
        <v>137</v>
      </c>
      <c r="C29" s="12" t="s">
        <v>16</v>
      </c>
      <c r="D29" s="11" t="s">
        <v>118</v>
      </c>
      <c r="E29" s="12" t="s">
        <v>70</v>
      </c>
      <c r="F29" s="11" t="s">
        <v>41</v>
      </c>
      <c r="G29" s="10">
        <v>2</v>
      </c>
      <c r="H29" s="10">
        <v>1</v>
      </c>
      <c r="I29" s="10">
        <v>0</v>
      </c>
      <c r="J29" s="10" t="s">
        <v>11</v>
      </c>
      <c r="K29" s="10" t="s">
        <v>12</v>
      </c>
      <c r="L29" s="10" t="s">
        <v>13</v>
      </c>
    </row>
    <row r="30" spans="1:12" ht="30">
      <c r="A30" s="10">
        <v>29</v>
      </c>
      <c r="B30" s="7" t="s">
        <v>233</v>
      </c>
      <c r="C30" s="12" t="s">
        <v>42</v>
      </c>
      <c r="D30" s="11" t="s">
        <v>59</v>
      </c>
      <c r="E30" s="12" t="s">
        <v>232</v>
      </c>
      <c r="F30" s="11" t="s">
        <v>112</v>
      </c>
      <c r="G30" s="10">
        <v>3</v>
      </c>
      <c r="H30" s="10">
        <v>1</v>
      </c>
      <c r="I30" s="10">
        <v>0</v>
      </c>
      <c r="J30" s="10" t="s">
        <v>11</v>
      </c>
      <c r="K30" s="10" t="s">
        <v>12</v>
      </c>
      <c r="L30" s="10" t="s">
        <v>13</v>
      </c>
    </row>
    <row r="31" spans="1:12" ht="30">
      <c r="A31" s="10">
        <v>30</v>
      </c>
      <c r="B31" s="7" t="s">
        <v>250</v>
      </c>
      <c r="C31" s="12" t="s">
        <v>47</v>
      </c>
      <c r="D31" s="11" t="s">
        <v>62</v>
      </c>
      <c r="E31" s="12" t="s">
        <v>14</v>
      </c>
      <c r="F31" s="11" t="s">
        <v>15</v>
      </c>
      <c r="G31" s="10">
        <v>2</v>
      </c>
      <c r="H31" s="10">
        <v>1</v>
      </c>
      <c r="I31" s="10">
        <v>0</v>
      </c>
      <c r="J31" s="10" t="s">
        <v>11</v>
      </c>
      <c r="K31" s="10" t="s">
        <v>12</v>
      </c>
      <c r="L31" s="10" t="s">
        <v>13</v>
      </c>
    </row>
    <row r="32" spans="1:12" ht="45">
      <c r="A32" s="10">
        <v>31</v>
      </c>
      <c r="B32" s="7" t="s">
        <v>175</v>
      </c>
      <c r="C32" s="12" t="s">
        <v>25</v>
      </c>
      <c r="D32" s="11" t="s">
        <v>126</v>
      </c>
      <c r="E32" s="12" t="s">
        <v>173</v>
      </c>
      <c r="F32" s="11" t="s">
        <v>174</v>
      </c>
      <c r="G32" s="10">
        <v>1</v>
      </c>
      <c r="H32" s="10">
        <v>1</v>
      </c>
      <c r="I32" s="10">
        <v>0</v>
      </c>
      <c r="J32" s="10" t="s">
        <v>11</v>
      </c>
      <c r="K32" s="10" t="s">
        <v>12</v>
      </c>
      <c r="L32" s="10" t="s">
        <v>13</v>
      </c>
    </row>
    <row r="33" spans="1:12" ht="30">
      <c r="A33" s="10">
        <v>32</v>
      </c>
      <c r="B33" s="7" t="s">
        <v>219</v>
      </c>
      <c r="C33" s="12">
        <v>1036</v>
      </c>
      <c r="D33" s="11">
        <v>575950</v>
      </c>
      <c r="E33" s="12">
        <v>51836</v>
      </c>
      <c r="F33" s="11">
        <v>52876</v>
      </c>
      <c r="G33" s="10">
        <v>3</v>
      </c>
      <c r="H33" s="10">
        <v>1</v>
      </c>
      <c r="I33" s="10">
        <v>0</v>
      </c>
      <c r="J33" s="10" t="s">
        <v>11</v>
      </c>
      <c r="K33" s="10" t="s">
        <v>12</v>
      </c>
      <c r="L33" s="10" t="s">
        <v>13</v>
      </c>
    </row>
    <row r="34" spans="1:12" ht="30">
      <c r="A34" s="10">
        <v>33</v>
      </c>
      <c r="B34" s="7" t="s">
        <v>176</v>
      </c>
      <c r="C34" s="12" t="s">
        <v>26</v>
      </c>
      <c r="D34" s="11" t="s">
        <v>127</v>
      </c>
      <c r="E34" s="12" t="s">
        <v>84</v>
      </c>
      <c r="F34" s="11" t="s">
        <v>101</v>
      </c>
      <c r="G34" s="10">
        <v>3</v>
      </c>
      <c r="H34" s="10">
        <v>1</v>
      </c>
      <c r="I34" s="10">
        <v>0</v>
      </c>
      <c r="J34" s="10" t="s">
        <v>11</v>
      </c>
      <c r="K34" s="10" t="s">
        <v>12</v>
      </c>
      <c r="L34" s="10" t="s">
        <v>13</v>
      </c>
    </row>
    <row r="35" spans="1:12" ht="30">
      <c r="A35" s="10">
        <v>34</v>
      </c>
      <c r="B35" s="7" t="s">
        <v>239</v>
      </c>
      <c r="C35" s="12" t="s">
        <v>240</v>
      </c>
      <c r="D35" s="11" t="s">
        <v>241</v>
      </c>
      <c r="E35" s="12" t="s">
        <v>242</v>
      </c>
      <c r="F35" s="11" t="s">
        <v>138</v>
      </c>
      <c r="G35" s="10">
        <v>2</v>
      </c>
      <c r="H35" s="10">
        <v>1</v>
      </c>
      <c r="I35" s="10">
        <v>0</v>
      </c>
      <c r="J35" s="10" t="s">
        <v>11</v>
      </c>
      <c r="K35" s="10" t="s">
        <v>12</v>
      </c>
      <c r="L35" s="10" t="s">
        <v>13</v>
      </c>
    </row>
    <row r="36" spans="1:12">
      <c r="A36" s="10">
        <v>35</v>
      </c>
      <c r="B36" s="7" t="s">
        <v>203</v>
      </c>
      <c r="C36" s="12" t="s">
        <v>32</v>
      </c>
      <c r="D36" s="11" t="s">
        <v>133</v>
      </c>
      <c r="E36" s="12" t="s">
        <v>90</v>
      </c>
      <c r="F36" s="11" t="s">
        <v>107</v>
      </c>
      <c r="G36" s="10">
        <v>2</v>
      </c>
      <c r="H36" s="10">
        <v>1</v>
      </c>
      <c r="I36" s="10">
        <v>0</v>
      </c>
      <c r="J36" s="10" t="s">
        <v>11</v>
      </c>
      <c r="K36" s="10" t="s">
        <v>12</v>
      </c>
      <c r="L36" s="10" t="s">
        <v>13</v>
      </c>
    </row>
    <row r="37" spans="1:12">
      <c r="A37" s="10">
        <v>36</v>
      </c>
      <c r="B37" s="7" t="s">
        <v>198</v>
      </c>
      <c r="C37" s="12" t="s">
        <v>199</v>
      </c>
      <c r="D37" s="11" t="s">
        <v>200</v>
      </c>
      <c r="E37" s="12" t="s">
        <v>201</v>
      </c>
      <c r="F37" s="11" t="s">
        <v>202</v>
      </c>
      <c r="G37" s="10">
        <v>1</v>
      </c>
      <c r="H37" s="10">
        <v>1</v>
      </c>
      <c r="I37" s="10">
        <v>0</v>
      </c>
      <c r="J37" s="10" t="s">
        <v>11</v>
      </c>
      <c r="K37" s="10" t="s">
        <v>12</v>
      </c>
      <c r="L37" s="10" t="s">
        <v>13</v>
      </c>
    </row>
    <row r="38" spans="1:12" ht="30">
      <c r="A38" s="10">
        <v>37</v>
      </c>
      <c r="B38" s="7" t="s">
        <v>177</v>
      </c>
      <c r="C38" s="12" t="b">
        <v>1</v>
      </c>
      <c r="D38" s="11" t="b">
        <v>0</v>
      </c>
      <c r="E38" s="12" t="s">
        <v>15</v>
      </c>
      <c r="F38" s="11" t="s">
        <v>15</v>
      </c>
      <c r="G38" s="10">
        <v>1</v>
      </c>
      <c r="H38" s="10">
        <v>1</v>
      </c>
      <c r="I38" s="10">
        <v>0</v>
      </c>
      <c r="J38" s="10" t="s">
        <v>11</v>
      </c>
      <c r="K38" s="10" t="s">
        <v>12</v>
      </c>
      <c r="L38" s="10" t="s">
        <v>13</v>
      </c>
    </row>
    <row r="39" spans="1:12">
      <c r="A39" s="10">
        <v>38</v>
      </c>
      <c r="B39" s="7" t="s">
        <v>246</v>
      </c>
      <c r="C39" s="12" t="s">
        <v>44</v>
      </c>
      <c r="D39" s="11" t="s">
        <v>60</v>
      </c>
      <c r="E39" s="12" t="s">
        <v>73</v>
      </c>
      <c r="F39" s="11" t="s">
        <v>113</v>
      </c>
      <c r="G39" s="10">
        <v>3</v>
      </c>
      <c r="H39" s="10">
        <v>1</v>
      </c>
      <c r="I39" s="10">
        <v>0</v>
      </c>
      <c r="J39" s="10" t="s">
        <v>11</v>
      </c>
      <c r="K39" s="10" t="s">
        <v>12</v>
      </c>
      <c r="L39" s="10" t="s">
        <v>13</v>
      </c>
    </row>
    <row r="40" spans="1:12" ht="30">
      <c r="A40" s="10">
        <v>39</v>
      </c>
      <c r="B40" s="7" t="s">
        <v>251</v>
      </c>
      <c r="C40" s="12" t="s">
        <v>48</v>
      </c>
      <c r="D40" s="11" t="s">
        <v>63</v>
      </c>
      <c r="E40" s="12" t="s">
        <v>76</v>
      </c>
      <c r="F40" s="11" t="s">
        <v>116</v>
      </c>
      <c r="G40" s="10">
        <v>2</v>
      </c>
      <c r="H40" s="10">
        <v>1</v>
      </c>
      <c r="I40" s="10">
        <v>0</v>
      </c>
      <c r="J40" s="10" t="s">
        <v>11</v>
      </c>
      <c r="K40" s="10" t="s">
        <v>12</v>
      </c>
      <c r="L40" s="10" t="s">
        <v>13</v>
      </c>
    </row>
    <row r="41" spans="1:12">
      <c r="A41" s="10">
        <v>40</v>
      </c>
      <c r="B41" s="7" t="s">
        <v>143</v>
      </c>
      <c r="C41" s="12" t="s">
        <v>134</v>
      </c>
      <c r="D41" s="11" t="s">
        <v>135</v>
      </c>
      <c r="E41" s="12" t="s">
        <v>136</v>
      </c>
      <c r="F41" s="11" t="s">
        <v>91</v>
      </c>
      <c r="G41" s="10">
        <v>2</v>
      </c>
      <c r="H41" s="10">
        <v>1</v>
      </c>
      <c r="I41" s="10">
        <v>0</v>
      </c>
      <c r="J41" s="10" t="s">
        <v>11</v>
      </c>
      <c r="K41" s="10" t="s">
        <v>12</v>
      </c>
      <c r="L41" s="10" t="s">
        <v>13</v>
      </c>
    </row>
    <row r="42" spans="1:12" ht="60">
      <c r="A42" s="10">
        <v>41</v>
      </c>
      <c r="B42" s="13" t="s">
        <v>184</v>
      </c>
      <c r="C42" s="12">
        <v>75000</v>
      </c>
      <c r="D42" s="11">
        <v>205101</v>
      </c>
      <c r="E42" s="12">
        <f>(2551*17*50)*0.06</f>
        <v>130101</v>
      </c>
      <c r="F42" s="11">
        <v>55101</v>
      </c>
      <c r="G42" s="10">
        <v>2</v>
      </c>
      <c r="H42" s="10">
        <v>1</v>
      </c>
      <c r="I42" s="10">
        <v>0</v>
      </c>
      <c r="J42" s="10" t="s">
        <v>11</v>
      </c>
      <c r="K42" s="10" t="s">
        <v>12</v>
      </c>
      <c r="L42" s="10" t="s">
        <v>13</v>
      </c>
    </row>
    <row r="43" spans="1:12">
      <c r="A43" s="10">
        <v>42</v>
      </c>
      <c r="B43" s="7" t="s">
        <v>187</v>
      </c>
      <c r="C43" s="12" t="s">
        <v>28</v>
      </c>
      <c r="D43" s="11" t="s">
        <v>103</v>
      </c>
      <c r="E43" s="12" t="s">
        <v>86</v>
      </c>
      <c r="F43" s="11" t="s">
        <v>129</v>
      </c>
      <c r="G43" s="10">
        <v>4</v>
      </c>
      <c r="H43" s="10">
        <v>1</v>
      </c>
      <c r="I43" s="10">
        <v>0</v>
      </c>
      <c r="J43" s="10" t="s">
        <v>11</v>
      </c>
      <c r="K43" s="10" t="s">
        <v>12</v>
      </c>
      <c r="L43" s="10" t="s">
        <v>13</v>
      </c>
    </row>
    <row r="44" spans="1:12">
      <c r="A44" s="10">
        <v>43</v>
      </c>
      <c r="B44" s="7" t="s">
        <v>158</v>
      </c>
      <c r="C44" s="12" t="s">
        <v>19</v>
      </c>
      <c r="D44" s="11" t="s">
        <v>120</v>
      </c>
      <c r="E44" s="12" t="s">
        <v>79</v>
      </c>
      <c r="F44" s="11" t="s">
        <v>95</v>
      </c>
      <c r="G44" s="10">
        <v>3</v>
      </c>
      <c r="H44" s="10">
        <v>1</v>
      </c>
      <c r="I44" s="10">
        <v>0</v>
      </c>
      <c r="J44" s="10" t="s">
        <v>11</v>
      </c>
      <c r="K44" s="10" t="s">
        <v>12</v>
      </c>
      <c r="L44" s="10" t="s">
        <v>13</v>
      </c>
    </row>
    <row r="45" spans="1:12">
      <c r="A45" s="10">
        <v>44</v>
      </c>
      <c r="B45" s="7" t="s">
        <v>157</v>
      </c>
      <c r="C45" s="12" t="s">
        <v>18</v>
      </c>
      <c r="D45" s="11" t="s">
        <v>119</v>
      </c>
      <c r="E45" s="12" t="s">
        <v>78</v>
      </c>
      <c r="F45" s="11" t="s">
        <v>94</v>
      </c>
      <c r="G45" s="10">
        <v>1</v>
      </c>
      <c r="H45" s="10">
        <v>1</v>
      </c>
      <c r="I45" s="10">
        <v>0</v>
      </c>
      <c r="J45" s="10" t="s">
        <v>11</v>
      </c>
      <c r="K45" s="10" t="s">
        <v>12</v>
      </c>
      <c r="L45" s="10" t="s">
        <v>13</v>
      </c>
    </row>
    <row r="46" spans="1:12">
      <c r="A46" s="10">
        <v>45</v>
      </c>
      <c r="B46" s="7" t="s">
        <v>209</v>
      </c>
      <c r="C46" s="11" t="s">
        <v>52</v>
      </c>
      <c r="D46" s="11" t="s">
        <v>210</v>
      </c>
      <c r="E46" s="12" t="s">
        <v>65</v>
      </c>
      <c r="F46" s="11" t="s">
        <v>109</v>
      </c>
      <c r="G46" s="10">
        <v>2</v>
      </c>
      <c r="H46" s="10">
        <v>1</v>
      </c>
      <c r="I46" s="10">
        <v>0</v>
      </c>
      <c r="J46" s="10" t="s">
        <v>11</v>
      </c>
      <c r="K46" s="10" t="s">
        <v>12</v>
      </c>
      <c r="L46" s="10" t="s">
        <v>13</v>
      </c>
    </row>
    <row r="47" spans="1:12">
      <c r="A47" s="10">
        <v>46</v>
      </c>
      <c r="B47" s="7" t="s">
        <v>222</v>
      </c>
      <c r="C47" s="12" t="s">
        <v>39</v>
      </c>
      <c r="D47" s="11" t="s">
        <v>56</v>
      </c>
      <c r="E47" s="12" t="s">
        <v>68</v>
      </c>
      <c r="F47" s="11" t="s">
        <v>111</v>
      </c>
      <c r="G47" s="10">
        <v>2</v>
      </c>
      <c r="H47" s="10">
        <v>1</v>
      </c>
      <c r="I47" s="10">
        <v>0</v>
      </c>
      <c r="J47" s="10" t="s">
        <v>11</v>
      </c>
      <c r="K47" s="10" t="s">
        <v>12</v>
      </c>
      <c r="L47" s="10" t="s">
        <v>13</v>
      </c>
    </row>
    <row r="48" spans="1:12">
      <c r="A48" s="10">
        <v>47</v>
      </c>
      <c r="B48" s="7" t="s">
        <v>223</v>
      </c>
      <c r="C48" s="12" t="s">
        <v>40</v>
      </c>
      <c r="D48" s="11" t="s">
        <v>57</v>
      </c>
      <c r="E48" s="12" t="s">
        <v>69</v>
      </c>
      <c r="F48" s="11" t="s">
        <v>111</v>
      </c>
      <c r="G48" s="10">
        <v>1</v>
      </c>
      <c r="H48" s="10">
        <v>1</v>
      </c>
      <c r="I48" s="10">
        <v>0</v>
      </c>
      <c r="J48" s="10" t="s">
        <v>11</v>
      </c>
      <c r="K48" s="10" t="s">
        <v>12</v>
      </c>
      <c r="L48" s="10" t="s">
        <v>13</v>
      </c>
    </row>
    <row r="49" spans="1:12">
      <c r="A49" s="10">
        <v>48</v>
      </c>
      <c r="B49" s="7" t="s">
        <v>159</v>
      </c>
      <c r="C49" s="12" t="s">
        <v>160</v>
      </c>
      <c r="D49" s="11" t="s">
        <v>161</v>
      </c>
      <c r="E49" s="12" t="s">
        <v>162</v>
      </c>
      <c r="F49" s="11" t="s">
        <v>163</v>
      </c>
      <c r="G49" s="10">
        <v>2</v>
      </c>
      <c r="H49" s="10">
        <v>1</v>
      </c>
      <c r="I49" s="10">
        <v>0</v>
      </c>
      <c r="J49" s="10" t="s">
        <v>11</v>
      </c>
      <c r="K49" s="10" t="s">
        <v>12</v>
      </c>
      <c r="L49" s="10" t="s">
        <v>13</v>
      </c>
    </row>
    <row r="50" spans="1:12">
      <c r="A50" s="10">
        <v>49</v>
      </c>
      <c r="B50" s="7" t="s">
        <v>192</v>
      </c>
      <c r="C50" s="12" t="s">
        <v>31</v>
      </c>
      <c r="D50" s="11" t="s">
        <v>132</v>
      </c>
      <c r="E50" s="12" t="s">
        <v>89</v>
      </c>
      <c r="F50" s="11" t="s">
        <v>106</v>
      </c>
      <c r="G50" s="10">
        <v>3</v>
      </c>
      <c r="H50" s="10">
        <v>1</v>
      </c>
      <c r="I50" s="10">
        <v>0</v>
      </c>
      <c r="J50" s="10" t="s">
        <v>11</v>
      </c>
      <c r="K50" s="10" t="s">
        <v>12</v>
      </c>
      <c r="L50" s="10" t="s">
        <v>13</v>
      </c>
    </row>
    <row r="51" spans="1:12">
      <c r="A51" s="10">
        <v>50</v>
      </c>
      <c r="B51" s="7" t="s">
        <v>193</v>
      </c>
      <c r="C51" s="12" t="s">
        <v>194</v>
      </c>
      <c r="D51" s="11" t="s">
        <v>195</v>
      </c>
      <c r="E51" s="12" t="s">
        <v>196</v>
      </c>
      <c r="F51" s="11" t="s">
        <v>197</v>
      </c>
      <c r="G51" s="10">
        <v>4</v>
      </c>
      <c r="H51" s="10">
        <v>1</v>
      </c>
      <c r="I51" s="10">
        <v>0</v>
      </c>
      <c r="J51" s="10" t="s">
        <v>11</v>
      </c>
      <c r="K51" s="10" t="s">
        <v>12</v>
      </c>
      <c r="L51" s="10" t="s">
        <v>13</v>
      </c>
    </row>
    <row r="52" spans="1:12">
      <c r="A52" s="10">
        <v>51</v>
      </c>
      <c r="B52" s="7" t="s">
        <v>208</v>
      </c>
      <c r="C52" s="12" t="s">
        <v>33</v>
      </c>
      <c r="D52" s="11" t="s">
        <v>51</v>
      </c>
      <c r="E52" s="12" t="s">
        <v>64</v>
      </c>
      <c r="F52" s="11" t="s">
        <v>108</v>
      </c>
      <c r="G52" s="10">
        <v>3</v>
      </c>
      <c r="H52" s="10">
        <v>1</v>
      </c>
      <c r="I52" s="10">
        <v>0</v>
      </c>
      <c r="J52" s="10" t="s">
        <v>11</v>
      </c>
      <c r="K52" s="10" t="s">
        <v>12</v>
      </c>
      <c r="L52" s="10" t="s">
        <v>13</v>
      </c>
    </row>
    <row r="53" spans="1:12">
      <c r="A53" s="10">
        <v>52</v>
      </c>
      <c r="B53" s="7" t="s">
        <v>244</v>
      </c>
      <c r="C53" s="12" t="s">
        <v>43</v>
      </c>
      <c r="D53" s="11" t="s">
        <v>58</v>
      </c>
      <c r="E53" s="12" t="s">
        <v>72</v>
      </c>
      <c r="F53" s="11" t="s">
        <v>245</v>
      </c>
      <c r="G53" s="10">
        <v>1</v>
      </c>
      <c r="H53" s="10">
        <v>1</v>
      </c>
      <c r="I53" s="10">
        <v>0</v>
      </c>
      <c r="J53" s="10" t="s">
        <v>11</v>
      </c>
      <c r="K53" s="10" t="s">
        <v>12</v>
      </c>
      <c r="L53" s="10" t="s">
        <v>13</v>
      </c>
    </row>
    <row r="54" spans="1:12" ht="30">
      <c r="A54" s="10">
        <v>53</v>
      </c>
      <c r="B54" s="7" t="s">
        <v>147</v>
      </c>
      <c r="C54" s="12">
        <v>772.5</v>
      </c>
      <c r="D54" s="11">
        <v>795</v>
      </c>
      <c r="E54" s="12">
        <v>840</v>
      </c>
      <c r="F54" s="11">
        <v>940.8</v>
      </c>
      <c r="G54" s="10">
        <v>3</v>
      </c>
      <c r="H54" s="10">
        <v>1</v>
      </c>
      <c r="I54" s="10">
        <v>0</v>
      </c>
      <c r="J54" s="10" t="s">
        <v>11</v>
      </c>
      <c r="K54" s="10" t="s">
        <v>12</v>
      </c>
      <c r="L54" s="10" t="s">
        <v>13</v>
      </c>
    </row>
    <row r="55" spans="1:12">
      <c r="A55" s="10">
        <v>54</v>
      </c>
      <c r="B55" s="7" t="s">
        <v>204</v>
      </c>
      <c r="C55" s="12" t="s">
        <v>205</v>
      </c>
      <c r="D55" s="11" t="s">
        <v>50</v>
      </c>
      <c r="E55" s="12" t="s">
        <v>206</v>
      </c>
      <c r="F55" s="11" t="s">
        <v>207</v>
      </c>
      <c r="G55" s="10">
        <v>1</v>
      </c>
      <c r="H55" s="10">
        <v>1</v>
      </c>
      <c r="I55" s="10">
        <v>0</v>
      </c>
      <c r="J55" s="10" t="s">
        <v>11</v>
      </c>
      <c r="K55" s="10" t="s">
        <v>12</v>
      </c>
      <c r="L55" s="10" t="s">
        <v>13</v>
      </c>
    </row>
    <row r="56" spans="1:12">
      <c r="A56" s="10">
        <v>55</v>
      </c>
      <c r="B56" s="7" t="s">
        <v>215</v>
      </c>
      <c r="C56" s="12" t="s">
        <v>36</v>
      </c>
      <c r="D56" s="11" t="s">
        <v>216</v>
      </c>
      <c r="E56" s="12" t="s">
        <v>217</v>
      </c>
      <c r="F56" s="11" t="s">
        <v>53</v>
      </c>
      <c r="G56" s="10">
        <v>4</v>
      </c>
      <c r="H56" s="10">
        <v>1</v>
      </c>
      <c r="I56" s="10">
        <v>0</v>
      </c>
      <c r="J56" s="10" t="s">
        <v>11</v>
      </c>
      <c r="K56" s="10" t="s">
        <v>12</v>
      </c>
      <c r="L56" s="10" t="s">
        <v>13</v>
      </c>
    </row>
    <row r="57" spans="1:12">
      <c r="A57" s="10">
        <v>56</v>
      </c>
      <c r="B57" s="7" t="s">
        <v>257</v>
      </c>
      <c r="C57" s="12" t="s">
        <v>30</v>
      </c>
      <c r="D57" s="11" t="s">
        <v>131</v>
      </c>
      <c r="E57" s="12" t="s">
        <v>88</v>
      </c>
      <c r="F57" s="11" t="s">
        <v>105</v>
      </c>
      <c r="G57" s="10">
        <v>2</v>
      </c>
      <c r="H57" s="10">
        <v>1</v>
      </c>
      <c r="I57" s="10">
        <v>0</v>
      </c>
      <c r="J57" s="10" t="s">
        <v>11</v>
      </c>
      <c r="K57" s="10" t="s">
        <v>12</v>
      </c>
      <c r="L57" s="10" t="s">
        <v>13</v>
      </c>
    </row>
    <row r="58" spans="1:12">
      <c r="A58" s="10">
        <v>57</v>
      </c>
      <c r="B58" s="7" t="s">
        <v>156</v>
      </c>
      <c r="C58" s="12" t="s">
        <v>152</v>
      </c>
      <c r="D58" s="11" t="s">
        <v>153</v>
      </c>
      <c r="E58" s="12" t="s">
        <v>154</v>
      </c>
      <c r="F58" s="11" t="s">
        <v>93</v>
      </c>
      <c r="G58" s="10">
        <v>3</v>
      </c>
      <c r="H58" s="10">
        <v>1</v>
      </c>
      <c r="I58" s="10">
        <v>0</v>
      </c>
      <c r="J58" s="10" t="s">
        <v>11</v>
      </c>
      <c r="K58" s="10" t="s">
        <v>12</v>
      </c>
      <c r="L58" s="10" t="s">
        <v>13</v>
      </c>
    </row>
    <row r="59" spans="1:12">
      <c r="A59" s="10">
        <v>58</v>
      </c>
      <c r="B59" s="7" t="s">
        <v>247</v>
      </c>
      <c r="C59" s="12" t="s">
        <v>45</v>
      </c>
      <c r="D59" s="11" t="s">
        <v>248</v>
      </c>
      <c r="E59" s="12" t="s">
        <v>74</v>
      </c>
      <c r="F59" s="12" t="s">
        <v>114</v>
      </c>
      <c r="G59" s="10">
        <v>1</v>
      </c>
      <c r="H59" s="10">
        <v>1</v>
      </c>
      <c r="I59" s="10">
        <v>0</v>
      </c>
      <c r="J59" s="10" t="s">
        <v>11</v>
      </c>
      <c r="K59" s="10" t="s">
        <v>12</v>
      </c>
      <c r="L59" s="10" t="s">
        <v>13</v>
      </c>
    </row>
    <row r="60" spans="1:12" ht="60">
      <c r="A60" s="10">
        <v>59</v>
      </c>
      <c r="B60" s="13" t="s">
        <v>146</v>
      </c>
      <c r="C60" s="12" t="s">
        <v>142</v>
      </c>
      <c r="D60" s="11" t="s">
        <v>140</v>
      </c>
      <c r="E60" s="12" t="s">
        <v>139</v>
      </c>
      <c r="F60" s="11" t="s">
        <v>141</v>
      </c>
      <c r="G60" s="10">
        <v>3</v>
      </c>
      <c r="H60" s="10">
        <v>1</v>
      </c>
      <c r="I60" s="10">
        <v>0</v>
      </c>
      <c r="J60" s="10" t="s">
        <v>11</v>
      </c>
      <c r="K60" s="10" t="s">
        <v>12</v>
      </c>
      <c r="L60" s="10" t="s">
        <v>13</v>
      </c>
    </row>
    <row r="61" spans="1:12" ht="45">
      <c r="A61" s="10">
        <v>60</v>
      </c>
      <c r="B61" s="7" t="s">
        <v>165</v>
      </c>
      <c r="C61" s="12">
        <v>0</v>
      </c>
      <c r="D61" s="11">
        <v>-9000</v>
      </c>
      <c r="E61" s="12">
        <v>-7500</v>
      </c>
      <c r="F61" s="11">
        <v>-1500</v>
      </c>
      <c r="G61" s="10">
        <v>4</v>
      </c>
      <c r="H61" s="10">
        <v>1</v>
      </c>
      <c r="I61" s="10">
        <v>0</v>
      </c>
      <c r="J61" s="10" t="s">
        <v>11</v>
      </c>
      <c r="K61" s="10" t="s">
        <v>12</v>
      </c>
      <c r="L61" s="10" t="s">
        <v>13</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Derivative 2018-19</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2019-03-28T00:52:35Z</dcterms:created>
  <dcterms:modified xsi:type="dcterms:W3CDTF">2019-04-07T12:27:47Z</dcterms:modified>
</cp:coreProperties>
</file>